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1" i="1"/>
  <c r="H58" i="1"/>
  <c r="H24" i="1" l="1"/>
  <c r="H18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<sst xmlns="http://schemas.openxmlformats.org/spreadsheetml/2006/main" count="57" uniqueCount="32">
  <si>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</si>
  <si>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</si>
  <si>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</si>
  <si>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</si>
  <si>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</si>
  <si>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</si>
  <si>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</si>
  <si>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</si>
  <si>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</si>
  <si>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</si>
  <si>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</si>
  <si>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</si>
  <si>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</si>
  <si>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</si>
  <si>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</si>
  <si>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</si>
  <si>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</si>
  <si>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</si>
  <si>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</si>
  <si>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</si>
  <si>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</si>
  <si>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</si>
  <si>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</si>
  <si>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</si>
  <si>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</si>
  <si>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</si>
  <si>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</si>
  <si>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</si>
  <si>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</si>
  <si>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17.07.2023</t>
  </si>
  <si>
    <t xml:space="preserve">Dana 17.07.2023.godine Dom zdravlja Požarevac nije izvršio plaćanje prema dobavljačima: </t>
  </si>
  <si>
    <t>Primljena i neutrošena participacija od 17.07.2023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</si>
</sst>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K63" sqref="K6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45124</v>
      </c>
      <c r="H12" s="12">
        <v>2212926.73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45124</v>
      </c>
      <c r="H13" s="1">
        <f>H14+H29-H37-H50</f>
        <v>2175075.8500000034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45124</v>
      </c>
      <c r="H14" s="2">
        <f>SUM(H15:H28)</f>
        <v>29927748.040000003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27955473.620000001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1184208.33-201440.53+220000-1202767.8</f>
        <v>0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</f>
        <v>103073.04999999987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45124</v>
      </c>
      <c r="H29" s="2">
        <f>H30+H31+H32+H33+H35+H36+H34</f>
        <v>3348480.85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3145679.42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</f>
        <v>192660.43000000005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20"/>
      <c r="H36" s="8">
        <v>10141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45124</v>
      </c>
      <c r="H37" s="3">
        <f>SUM(H38:H49)</f>
        <v>27955473.620000001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27955473.620000001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45124</v>
      </c>
      <c r="H50" s="3">
        <f>SUM(H51:H56)</f>
        <v>3145679.42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3145679.42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45124</v>
      </c>
      <c r="H57" s="4">
        <f>37851.55+6008.7-6008.7+19278.1+2245.6+0.19-21523.7+20575.31+2314.22-0.14+126044.72+5956.93-8271.15+3000-0.72-149620.03+759636.47-759636.47+19293.56+2185.45</f>
        <v>59329.89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f>19293.56+2185.45</f>
        <v>21479.010000000002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2212926.7300000037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30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2023-07-18T05:57:38Z</dcterms:modified>
  <cp:category/>
  <cp:contentStatus/>
</cp:coreProperties>
</file>